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t\Dropbox\CEOS\Roundtables\"/>
    </mc:Choice>
  </mc:AlternateContent>
  <bookViews>
    <workbookView xWindow="120" yWindow="72" windowWidth="15480" windowHeight="11448" tabRatio="885" activeTab="2"/>
  </bookViews>
  <sheets>
    <sheet name="2012 Schedule" sheetId="11" r:id="rId1"/>
    <sheet name="ParkingLot" sheetId="6" r:id="rId2"/>
    <sheet name="MtgAgenda" sheetId="7" r:id="rId3"/>
    <sheet name="Roster" sheetId="5" r:id="rId4"/>
    <sheet name="Mo" sheetId="10" r:id="rId5"/>
  </sheets>
  <definedNames>
    <definedName name="_xlnm.Print_Area" localSheetId="0">'2012 Schedule'!$A$1:$Q$32</definedName>
    <definedName name="_xlnm.Print_Area" localSheetId="2">MtgAgenda!$A$1:$C$42</definedName>
    <definedName name="_xlnm.Print_Area" localSheetId="1">ParkingLot!$A$1:$E$19</definedName>
  </definedNames>
  <calcPr calcId="152511" calcOnSave="0"/>
</workbook>
</file>

<file path=xl/calcChain.xml><?xml version="1.0" encoding="utf-8"?>
<calcChain xmlns="http://schemas.openxmlformats.org/spreadsheetml/2006/main">
  <c r="A4" i="7" l="1"/>
  <c r="B36" i="7"/>
  <c r="B23" i="7"/>
  <c r="A7" i="7"/>
  <c r="A8" i="7" s="1"/>
  <c r="A9" i="7" s="1"/>
  <c r="A10" i="7" s="1"/>
  <c r="A11" i="7" s="1"/>
  <c r="A13" i="7" s="1"/>
  <c r="A18" i="7" s="1"/>
  <c r="A19" i="7" s="1"/>
  <c r="A20" i="7" s="1"/>
  <c r="A21" i="7" s="1"/>
  <c r="A22" i="7" s="1"/>
  <c r="A24" i="7" s="1"/>
  <c r="A26" i="7" s="1"/>
  <c r="A31" i="7" s="1"/>
  <c r="A32" i="7" s="1"/>
  <c r="A33" i="7" s="1"/>
  <c r="A34" i="7" s="1"/>
  <c r="A35" i="7" s="1"/>
  <c r="A38" i="7" s="1"/>
  <c r="A39" i="7" s="1"/>
  <c r="A40" i="7" s="1"/>
  <c r="A41" i="7" s="1"/>
  <c r="A42" i="7" s="1"/>
  <c r="B26" i="7"/>
  <c r="B13" i="7"/>
</calcChain>
</file>

<file path=xl/sharedStrings.xml><?xml version="1.0" encoding="utf-8"?>
<sst xmlns="http://schemas.openxmlformats.org/spreadsheetml/2006/main" count="182" uniqueCount="103">
  <si>
    <t>S-Scribe</t>
  </si>
  <si>
    <t>H-Host</t>
  </si>
  <si>
    <t>T-Timer</t>
  </si>
  <si>
    <t>O-Observer of Protocol</t>
  </si>
  <si>
    <t>LEGEND:</t>
  </si>
  <si>
    <t>VaCEO Retreat</t>
  </si>
  <si>
    <t>C1</t>
  </si>
  <si>
    <t>P1</t>
  </si>
  <si>
    <t>P2</t>
  </si>
  <si>
    <t>C2</t>
  </si>
  <si>
    <t>H</t>
  </si>
  <si>
    <t>Name</t>
  </si>
  <si>
    <t>Business</t>
  </si>
  <si>
    <t>Email</t>
  </si>
  <si>
    <t>Cell</t>
  </si>
  <si>
    <t>Office</t>
  </si>
  <si>
    <t>Website</t>
  </si>
  <si>
    <t>Hosting Address</t>
  </si>
  <si>
    <t>NAME</t>
  </si>
  <si>
    <t>/</t>
  </si>
  <si>
    <t>Start</t>
  </si>
  <si>
    <t>Min</t>
  </si>
  <si>
    <t>Function</t>
  </si>
  <si>
    <t>Update Prep (Reminder: stick to Event, Significance, Emotion)</t>
  </si>
  <si>
    <t>Parking Lot Build (1 min issue review ea, ID top issue, rank I/U, schedule future)</t>
  </si>
  <si>
    <t>Break</t>
  </si>
  <si>
    <t>Silence (make notes about the experience you'll share)</t>
  </si>
  <si>
    <t>Adjourn</t>
  </si>
  <si>
    <t>?</t>
  </si>
  <si>
    <t>P-Presenter (P1, P2)</t>
  </si>
  <si>
    <t>C-Coach (C1, C2)</t>
  </si>
  <si>
    <t>Revised: 12/16/10</t>
  </si>
  <si>
    <t>Drama Triangle</t>
  </si>
  <si>
    <t>Paired coaching</t>
  </si>
  <si>
    <t>If you really knew me</t>
  </si>
  <si>
    <t xml:space="preserve"> </t>
  </si>
  <si>
    <t xml:space="preserve">PERSONAL    </t>
  </si>
  <si>
    <t xml:space="preserve">FAMILY        </t>
  </si>
  <si>
    <t xml:space="preserve">PROFESSIONAL </t>
  </si>
  <si>
    <t>I  /  U</t>
  </si>
  <si>
    <t>Apr 25-27 (Wed-Fri)</t>
  </si>
  <si>
    <t>Oct-7 &amp; 8
(Sun/Mon)</t>
  </si>
  <si>
    <t>Jan-3  (Tue)</t>
  </si>
  <si>
    <t>Feb-7 (Tue)</t>
  </si>
  <si>
    <t>Apr 3
(Tue)</t>
  </si>
  <si>
    <t>May-1  (Tue)</t>
  </si>
  <si>
    <t>Nov-6 (Tue)</t>
  </si>
  <si>
    <t>All meetings - 1st Tuesday of month, 12:30 lunch, 1:30 mtg start (unless otherwise noted)</t>
  </si>
  <si>
    <t>Holiday Dinner</t>
  </si>
  <si>
    <t xml:space="preserve">One Word Close </t>
  </si>
  <si>
    <t>Meeting Opening</t>
  </si>
  <si>
    <t>Presentation 1</t>
  </si>
  <si>
    <t>Presentation 2</t>
  </si>
  <si>
    <t>Meeting Closing</t>
  </si>
  <si>
    <t xml:space="preserve">One Word Open </t>
  </si>
  <si>
    <t>Updates Share (3 min each)</t>
  </si>
  <si>
    <t>Experience Sharing (3 min each)</t>
  </si>
  <si>
    <t>Lunch</t>
  </si>
  <si>
    <t>Dec-17 (Mon)</t>
  </si>
  <si>
    <t>Absent</t>
  </si>
  <si>
    <t>Parking Lot</t>
  </si>
  <si>
    <t>Member</t>
  </si>
  <si>
    <t>Topic</t>
  </si>
  <si>
    <t>Coach</t>
  </si>
  <si>
    <t>I/U</t>
  </si>
  <si>
    <t>Target Presentation</t>
  </si>
  <si>
    <r>
      <t xml:space="preserve">Feb 28 (Tue)
</t>
    </r>
    <r>
      <rPr>
        <b/>
        <i/>
        <sz val="11"/>
        <color indexed="36"/>
        <rFont val="Calibri"/>
        <family val="2"/>
      </rPr>
      <t>@ Keiter</t>
    </r>
  </si>
  <si>
    <t>Housekeeping (prospects, absenses/tardiness/scheduling/planning, other)</t>
  </si>
  <si>
    <t>Member updates (from previous presentations)</t>
  </si>
  <si>
    <t>Review Presentation Format (coach)</t>
  </si>
  <si>
    <t>confidentiality reminder (&amp; level check with presenter)</t>
  </si>
  <si>
    <t>communication starter (Q led by coach, 30sec each, builds empathy)</t>
  </si>
  <si>
    <t>explains (topic, purpose, boundaries, obstacles, feelings, cause)</t>
  </si>
  <si>
    <t>ensures everyone clear on purpose</t>
  </si>
  <si>
    <r>
      <rPr>
        <b/>
        <sz val="11"/>
        <color indexed="8"/>
        <rFont val="Calibri"/>
        <family val="2"/>
      </rPr>
      <t>Presenter</t>
    </r>
    <r>
      <rPr>
        <sz val="11"/>
        <color theme="1"/>
        <rFont val="Calibri"/>
        <family val="2"/>
        <scheme val="minor"/>
      </rPr>
      <t xml:space="preserve"> - presents (background, current situation, options considered, future implications)</t>
    </r>
  </si>
  <si>
    <r>
      <rPr>
        <b/>
        <sz val="11"/>
        <color indexed="8"/>
        <rFont val="Calibri"/>
        <family val="2"/>
      </rPr>
      <t>Presenter</t>
    </r>
    <r>
      <rPr>
        <sz val="11"/>
        <color theme="1"/>
        <rFont val="Calibri"/>
        <family val="2"/>
        <scheme val="minor"/>
      </rPr>
      <t xml:space="preserve">  - summary (3 min, what gleaned / notes)</t>
    </r>
  </si>
  <si>
    <t>Welcome - thanks to host, confidentiality reminder, request scribe, timekeeper, protocol support</t>
  </si>
  <si>
    <t>H, P1</t>
  </si>
  <si>
    <t>Presenter</t>
  </si>
  <si>
    <t>Q&amp;A led by coach (questions that help you clarify what experience you'll share with the presenter)</t>
  </si>
  <si>
    <t>Discussion items:</t>
  </si>
  <si>
    <t xml:space="preserve">Jun-1  (Fri) </t>
  </si>
  <si>
    <t>H, P2</t>
  </si>
  <si>
    <r>
      <t xml:space="preserve">Jul-3 (Tue) </t>
    </r>
    <r>
      <rPr>
        <b/>
        <sz val="11"/>
        <color indexed="36"/>
        <rFont val="Calibri"/>
        <family val="2"/>
      </rPr>
      <t>@ Farenheit Finance</t>
    </r>
  </si>
  <si>
    <t>Dec-11 (Tue)</t>
  </si>
  <si>
    <r>
      <t xml:space="preserve">Aug 7 (Tue) </t>
    </r>
    <r>
      <rPr>
        <b/>
        <sz val="11"/>
        <color indexed="36"/>
        <rFont val="Calibri"/>
        <family val="2"/>
      </rPr>
      <t>@ CBRE</t>
    </r>
  </si>
  <si>
    <r>
      <t xml:space="preserve">Sep-11 (Tue) </t>
    </r>
    <r>
      <rPr>
        <b/>
        <sz val="11"/>
        <color indexed="36"/>
        <rFont val="Calibri"/>
        <family val="2"/>
      </rPr>
      <t>@ First Capital Bank</t>
    </r>
  </si>
  <si>
    <t>Member draft</t>
  </si>
  <si>
    <r>
      <t xml:space="preserve">RT Meeting Poll - 
    . What worked &amp; what didn't about today's meeting?
    . </t>
    </r>
    <r>
      <rPr>
        <b/>
        <sz val="11"/>
        <color indexed="17"/>
        <rFont val="Calibri"/>
        <family val="2"/>
      </rPr>
      <t>Clean</t>
    </r>
    <r>
      <rPr>
        <b/>
        <sz val="11"/>
        <color indexed="8"/>
        <rFont val="Calibri"/>
        <family val="2"/>
      </rPr>
      <t xml:space="preserve"> /</t>
    </r>
    <r>
      <rPr>
        <b/>
        <sz val="11"/>
        <color indexed="10"/>
        <rFont val="Calibri"/>
        <family val="2"/>
      </rPr>
      <t xml:space="preserve"> Not Clean?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- state behaviour, how you feel, request for change</t>
    </r>
  </si>
  <si>
    <t>??</t>
  </si>
  <si>
    <t>March</t>
  </si>
  <si>
    <t>8/8</t>
  </si>
  <si>
    <t>9/6</t>
  </si>
  <si>
    <t>xxxxxxx</t>
  </si>
  <si>
    <t>xxxxxx</t>
  </si>
  <si>
    <t>Name Name</t>
  </si>
  <si>
    <t>Name Name
555-5555 (c. 555-5151) (13171 Central Rd, 23233)</t>
  </si>
  <si>
    <t>Retreat Planning 
(Mark, Richard, David) (Shopping Sam, Beverages Frank)</t>
  </si>
  <si>
    <t>Name Name                                                                                        555-5555 (c. 555-5151) (13171 Central Rd, 23233)</t>
  </si>
  <si>
    <r>
      <t xml:space="preserve">VA-CEO RT-18 Sched:   </t>
    </r>
    <r>
      <rPr>
        <b/>
        <sz val="12"/>
        <color indexed="10"/>
        <rFont val="Calibri"/>
        <family val="2"/>
      </rPr>
      <t>2012</t>
    </r>
    <r>
      <rPr>
        <b/>
        <sz val="12"/>
        <color indexed="8"/>
        <rFont val="Calibri"/>
        <family val="2"/>
      </rPr>
      <t xml:space="preserve">
</t>
    </r>
    <r>
      <rPr>
        <sz val="12"/>
        <color indexed="8"/>
        <rFont val="Calibri"/>
        <family val="2"/>
      </rPr>
      <t>Roundtable Leader: Marky Mark
Leader Elect: Sam Samstone</t>
    </r>
  </si>
  <si>
    <t>RT18 Retreat</t>
  </si>
  <si>
    <t>VA-CEOs RT-18</t>
  </si>
  <si>
    <t>VA CEOs - RT-18 Meeting Agenda /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</si>
</sst>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409]d\-mmm\-yy;@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i/>
      <sz val="11"/>
      <color indexed="8"/>
      <name val="Calibri"/>
      <family val="2"/>
    </font>
    <font>
      <sz val="8"/>
      <name val="Calibri"/>
      <family val="2"/>
    </font>
    <font>
      <b/>
      <i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0"/>
      <color indexed="10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10"/>
      <name val="Calibri"/>
      <family val="2"/>
    </font>
    <font>
      <b/>
      <sz val="14"/>
      <color indexed="10"/>
      <name val="Calibri"/>
      <family val="2"/>
    </font>
    <font>
      <b/>
      <sz val="11"/>
      <color indexed="10"/>
      <name val="Calibri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23"/>
      <name val="Calibri"/>
      <family val="2"/>
    </font>
    <font>
      <b/>
      <sz val="12"/>
      <color indexed="23"/>
      <name val="Calibri"/>
      <family val="2"/>
    </font>
    <font>
      <sz val="11"/>
      <color indexed="23"/>
      <name val="Calibri"/>
      <family val="2"/>
    </font>
    <font>
      <b/>
      <sz val="13"/>
      <color indexed="8"/>
      <name val="Calibri"/>
      <family val="2"/>
    </font>
    <font>
      <sz val="12"/>
      <color indexed="10"/>
      <name val="Calibri"/>
      <family val="2"/>
    </font>
    <font>
      <b/>
      <i/>
      <sz val="11"/>
      <color indexed="36"/>
      <name val="Calibri"/>
      <family val="2"/>
    </font>
    <font>
      <u/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36"/>
      <name val="Calibri"/>
      <family val="2"/>
    </font>
    <font>
      <i/>
      <sz val="11"/>
      <color indexed="8"/>
      <name val="Calibri"/>
      <family val="2"/>
    </font>
    <font>
      <b/>
      <sz val="11"/>
      <color indexed="17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lightHorizontal">
        <fgColor indexed="29"/>
      </patternFill>
    </fill>
    <fill>
      <patternFill patternType="solid">
        <fgColor indexed="43"/>
        <bgColor indexed="64"/>
      </patternFill>
    </fill>
    <fill>
      <patternFill patternType="lightHorizontal">
        <fgColor indexed="29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lightHorizontal">
        <bgColor indexed="45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medium">
        <color indexed="64"/>
      </left>
      <right style="thin">
        <color indexed="55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150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vertical="center"/>
    </xf>
    <xf numFmtId="0" fontId="10" fillId="0" borderId="0" xfId="1" applyAlignment="1" applyProtection="1"/>
    <xf numFmtId="0" fontId="8" fillId="0" borderId="8" xfId="2" applyFont="1" applyBorder="1"/>
    <xf numFmtId="0" fontId="11" fillId="0" borderId="0" xfId="2"/>
    <xf numFmtId="0" fontId="9" fillId="0" borderId="7" xfId="2" applyFont="1" applyBorder="1"/>
    <xf numFmtId="0" fontId="9" fillId="0" borderId="0" xfId="2" applyFont="1"/>
    <xf numFmtId="0" fontId="11" fillId="0" borderId="0" xfId="2" applyAlignment="1">
      <alignment wrapText="1"/>
    </xf>
    <xf numFmtId="0" fontId="2" fillId="0" borderId="0" xfId="0" applyFont="1"/>
    <xf numFmtId="0" fontId="12" fillId="0" borderId="0" xfId="0" applyFont="1"/>
    <xf numFmtId="0" fontId="13" fillId="3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1" fillId="0" borderId="0" xfId="2" applyFont="1"/>
    <xf numFmtId="0" fontId="0" fillId="4" borderId="0" xfId="0" applyFill="1" applyBorder="1"/>
    <xf numFmtId="0" fontId="13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15" fillId="0" borderId="0" xfId="0" applyFont="1" applyBorder="1" applyAlignment="1">
      <alignment horizontal="center" wrapText="1"/>
    </xf>
    <xf numFmtId="0" fontId="17" fillId="0" borderId="2" xfId="0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quotePrefix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20" fontId="24" fillId="0" borderId="12" xfId="0" applyNumberFormat="1" applyFont="1" applyBorder="1" applyAlignment="1">
      <alignment horizontal="left"/>
    </xf>
    <xf numFmtId="0" fontId="0" fillId="0" borderId="13" xfId="0" applyFont="1" applyBorder="1"/>
    <xf numFmtId="20" fontId="0" fillId="3" borderId="14" xfId="0" applyNumberFormat="1" applyFont="1" applyFill="1" applyBorder="1" applyAlignment="1">
      <alignment horizontal="center"/>
    </xf>
    <xf numFmtId="20" fontId="25" fillId="3" borderId="15" xfId="0" applyNumberFormat="1" applyFont="1" applyFill="1" applyBorder="1" applyAlignment="1">
      <alignment horizontal="center"/>
    </xf>
    <xf numFmtId="0" fontId="2" fillId="0" borderId="13" xfId="0" applyFont="1" applyBorder="1"/>
    <xf numFmtId="0" fontId="1" fillId="0" borderId="13" xfId="0" applyFont="1" applyBorder="1"/>
    <xf numFmtId="164" fontId="0" fillId="0" borderId="16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1" fillId="0" borderId="0" xfId="0" applyFont="1" applyBorder="1"/>
    <xf numFmtId="0" fontId="0" fillId="0" borderId="0" xfId="0" applyNumberFormat="1" applyFont="1" applyBorder="1" applyAlignment="1">
      <alignment horizontal="center"/>
    </xf>
    <xf numFmtId="0" fontId="1" fillId="5" borderId="17" xfId="0" applyFont="1" applyFill="1" applyBorder="1"/>
    <xf numFmtId="0" fontId="1" fillId="5" borderId="18" xfId="0" applyFont="1" applyFill="1" applyBorder="1" applyAlignment="1">
      <alignment horizontal="center"/>
    </xf>
    <xf numFmtId="0" fontId="26" fillId="0" borderId="13" xfId="0" applyFont="1" applyBorder="1"/>
    <xf numFmtId="164" fontId="26" fillId="0" borderId="19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27" fillId="0" borderId="20" xfId="0" applyNumberFormat="1" applyFont="1" applyBorder="1" applyAlignment="1">
      <alignment horizontal="center"/>
    </xf>
    <xf numFmtId="20" fontId="2" fillId="0" borderId="21" xfId="0" applyNumberFormat="1" applyFont="1" applyBorder="1" applyAlignment="1">
      <alignment horizontal="center"/>
    </xf>
    <xf numFmtId="20" fontId="1" fillId="0" borderId="21" xfId="0" applyNumberFormat="1" applyFont="1" applyBorder="1" applyAlignment="1">
      <alignment horizontal="center"/>
    </xf>
    <xf numFmtId="0" fontId="0" fillId="0" borderId="21" xfId="0" applyNumberFormat="1" applyFont="1" applyBorder="1" applyAlignment="1">
      <alignment horizontal="center"/>
    </xf>
    <xf numFmtId="20" fontId="0" fillId="0" borderId="22" xfId="0" applyNumberFormat="1" applyFont="1" applyBorder="1" applyAlignment="1">
      <alignment horizontal="center"/>
    </xf>
    <xf numFmtId="20" fontId="0" fillId="0" borderId="21" xfId="0" applyNumberFormat="1" applyFont="1" applyBorder="1" applyAlignment="1">
      <alignment horizontal="center"/>
    </xf>
    <xf numFmtId="0" fontId="28" fillId="5" borderId="23" xfId="0" applyFont="1" applyFill="1" applyBorder="1" applyAlignment="1">
      <alignment horizontal="center"/>
    </xf>
    <xf numFmtId="0" fontId="29" fillId="0" borderId="12" xfId="0" applyNumberFormat="1" applyFont="1" applyBorder="1" applyAlignment="1">
      <alignment horizontal="center"/>
    </xf>
    <xf numFmtId="164" fontId="29" fillId="0" borderId="0" xfId="0" applyNumberFormat="1" applyFont="1" applyBorder="1" applyAlignment="1">
      <alignment horizontal="center"/>
    </xf>
    <xf numFmtId="0" fontId="29" fillId="0" borderId="13" xfId="0" applyFont="1" applyBorder="1" applyAlignment="1">
      <alignment horizontal="left"/>
    </xf>
    <xf numFmtId="0" fontId="22" fillId="6" borderId="2" xfId="0" applyFont="1" applyFill="1" applyBorder="1" applyAlignment="1">
      <alignment horizontal="center" vertical="center"/>
    </xf>
    <xf numFmtId="0" fontId="14" fillId="0" borderId="7" xfId="0" applyFont="1" applyBorder="1" applyAlignment="1">
      <alignment wrapText="1"/>
    </xf>
    <xf numFmtId="0" fontId="13" fillId="3" borderId="7" xfId="0" applyFont="1" applyFill="1" applyBorder="1" applyAlignment="1">
      <alignment horizontal="center" wrapText="1"/>
    </xf>
    <xf numFmtId="0" fontId="30" fillId="0" borderId="7" xfId="0" applyFont="1" applyBorder="1" applyAlignment="1">
      <alignment vertical="center" wrapText="1"/>
    </xf>
    <xf numFmtId="0" fontId="0" fillId="0" borderId="13" xfId="0" applyBorder="1"/>
    <xf numFmtId="0" fontId="0" fillId="0" borderId="13" xfId="0" applyBorder="1" applyAlignment="1">
      <alignment wrapText="1"/>
    </xf>
    <xf numFmtId="20" fontId="0" fillId="0" borderId="12" xfId="0" applyNumberFormat="1" applyFont="1" applyBorder="1" applyAlignment="1">
      <alignment horizontal="center"/>
    </xf>
    <xf numFmtId="20" fontId="1" fillId="5" borderId="24" xfId="0" applyNumberFormat="1" applyFont="1" applyFill="1" applyBorder="1" applyAlignment="1">
      <alignment horizontal="center"/>
    </xf>
    <xf numFmtId="164" fontId="1" fillId="5" borderId="25" xfId="0" applyNumberFormat="1" applyFont="1" applyFill="1" applyBorder="1" applyAlignment="1">
      <alignment horizontal="center"/>
    </xf>
    <xf numFmtId="0" fontId="29" fillId="5" borderId="15" xfId="0" applyFont="1" applyFill="1" applyBorder="1"/>
    <xf numFmtId="20" fontId="0" fillId="3" borderId="26" xfId="0" applyNumberFormat="1" applyFont="1" applyFill="1" applyBorder="1" applyAlignment="1">
      <alignment horizontal="center"/>
    </xf>
    <xf numFmtId="164" fontId="0" fillId="3" borderId="27" xfId="0" applyNumberFormat="1" applyFont="1" applyFill="1" applyBorder="1" applyAlignment="1">
      <alignment horizontal="center"/>
    </xf>
    <xf numFmtId="20" fontId="25" fillId="3" borderId="28" xfId="0" applyNumberFormat="1" applyFont="1" applyFill="1" applyBorder="1" applyAlignment="1">
      <alignment horizontal="center"/>
    </xf>
    <xf numFmtId="164" fontId="27" fillId="0" borderId="19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20" fontId="26" fillId="3" borderId="29" xfId="0" applyNumberFormat="1" applyFont="1" applyFill="1" applyBorder="1" applyAlignment="1">
      <alignment horizontal="center"/>
    </xf>
    <xf numFmtId="20" fontId="0" fillId="3" borderId="30" xfId="0" applyNumberFormat="1" applyFont="1" applyFill="1" applyBorder="1" applyAlignment="1">
      <alignment horizontal="center"/>
    </xf>
    <xf numFmtId="0" fontId="0" fillId="0" borderId="13" xfId="0" applyBorder="1" applyAlignment="1">
      <alignment horizontal="right"/>
    </xf>
    <xf numFmtId="0" fontId="2" fillId="7" borderId="7" xfId="0" applyFont="1" applyFill="1" applyBorder="1"/>
    <xf numFmtId="0" fontId="0" fillId="7" borderId="7" xfId="0" applyFill="1" applyBorder="1" applyAlignment="1">
      <alignment horizontal="center" vertical="center"/>
    </xf>
    <xf numFmtId="0" fontId="33" fillId="0" borderId="0" xfId="0" applyFont="1" applyBorder="1"/>
    <xf numFmtId="0" fontId="0" fillId="8" borderId="0" xfId="0" applyFill="1" applyBorder="1"/>
    <xf numFmtId="0" fontId="4" fillId="4" borderId="31" xfId="0" applyFont="1" applyFill="1" applyBorder="1" applyAlignment="1">
      <alignment vertical="center"/>
    </xf>
    <xf numFmtId="0" fontId="0" fillId="4" borderId="32" xfId="0" applyFill="1" applyBorder="1"/>
    <xf numFmtId="0" fontId="0" fillId="4" borderId="33" xfId="0" applyFill="1" applyBorder="1"/>
    <xf numFmtId="0" fontId="0" fillId="4" borderId="12" xfId="0" applyFill="1" applyBorder="1"/>
    <xf numFmtId="0" fontId="0" fillId="4" borderId="13" xfId="0" applyFill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21" fillId="0" borderId="37" xfId="0" applyFont="1" applyBorder="1" applyAlignment="1">
      <alignment horizontal="center"/>
    </xf>
    <xf numFmtId="0" fontId="5" fillId="3" borderId="38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center" wrapText="1"/>
    </xf>
    <xf numFmtId="0" fontId="6" fillId="3" borderId="39" xfId="0" applyFont="1" applyFill="1" applyBorder="1" applyAlignment="1">
      <alignment horizontal="center" wrapText="1"/>
    </xf>
    <xf numFmtId="0" fontId="20" fillId="3" borderId="39" xfId="0" applyFont="1" applyFill="1" applyBorder="1" applyAlignment="1">
      <alignment horizontal="center" wrapText="1"/>
    </xf>
    <xf numFmtId="0" fontId="2" fillId="7" borderId="39" xfId="0" applyFont="1" applyFill="1" applyBorder="1" applyAlignment="1">
      <alignment horizontal="center"/>
    </xf>
    <xf numFmtId="0" fontId="2" fillId="9" borderId="40" xfId="0" applyFont="1" applyFill="1" applyBorder="1" applyAlignment="1">
      <alignment horizontal="center"/>
    </xf>
    <xf numFmtId="0" fontId="16" fillId="0" borderId="41" xfId="0" applyFont="1" applyBorder="1" applyAlignment="1">
      <alignment horizontal="center" vertical="center" wrapText="1"/>
    </xf>
    <xf numFmtId="0" fontId="2" fillId="9" borderId="42" xfId="0" applyFont="1" applyFill="1" applyBorder="1"/>
    <xf numFmtId="0" fontId="2" fillId="2" borderId="41" xfId="0" applyFont="1" applyFill="1" applyBorder="1" applyAlignment="1">
      <alignment vertical="center" wrapText="1"/>
    </xf>
    <xf numFmtId="0" fontId="0" fillId="9" borderId="42" xfId="0" applyFill="1" applyBorder="1" applyAlignment="1">
      <alignment horizontal="center" vertical="center"/>
    </xf>
    <xf numFmtId="0" fontId="2" fillId="0" borderId="41" xfId="0" applyFont="1" applyFill="1" applyBorder="1" applyAlignment="1">
      <alignment vertical="center" wrapText="1"/>
    </xf>
    <xf numFmtId="0" fontId="21" fillId="0" borderId="43" xfId="0" quotePrefix="1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1" fillId="0" borderId="35" xfId="0" quotePrefix="1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19" fillId="4" borderId="35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9" borderId="46" xfId="0" applyFill="1" applyBorder="1" applyAlignment="1">
      <alignment horizontal="center" vertical="center"/>
    </xf>
    <xf numFmtId="0" fontId="2" fillId="10" borderId="39" xfId="0" applyFont="1" applyFill="1" applyBorder="1" applyAlignment="1">
      <alignment horizontal="center" wrapText="1"/>
    </xf>
    <xf numFmtId="0" fontId="21" fillId="11" borderId="11" xfId="0" applyFont="1" applyFill="1" applyBorder="1" applyAlignment="1">
      <alignment horizontal="center" vertical="center"/>
    </xf>
    <xf numFmtId="0" fontId="0" fillId="0" borderId="12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13" xfId="0" quotePrefix="1" applyFont="1" applyBorder="1" applyAlignment="1">
      <alignment horizontal="center"/>
    </xf>
    <xf numFmtId="0" fontId="26" fillId="7" borderId="47" xfId="0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16" fontId="0" fillId="3" borderId="5" xfId="0" applyNumberFormat="1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/>
    <xf numFmtId="0" fontId="22" fillId="0" borderId="31" xfId="0" applyFont="1" applyBorder="1" applyAlignment="1">
      <alignment wrapText="1"/>
    </xf>
    <xf numFmtId="0" fontId="22" fillId="0" borderId="32" xfId="0" applyFont="1" applyBorder="1" applyAlignment="1">
      <alignment wrapText="1"/>
    </xf>
    <xf numFmtId="0" fontId="31" fillId="0" borderId="32" xfId="0" applyFont="1" applyBorder="1" applyAlignment="1">
      <alignment horizontal="right" wrapText="1"/>
    </xf>
    <xf numFmtId="0" fontId="26" fillId="2" borderId="48" xfId="0" applyFont="1" applyFill="1" applyBorder="1"/>
    <xf numFmtId="0" fontId="26" fillId="2" borderId="49" xfId="0" applyFont="1" applyFill="1" applyBorder="1"/>
    <xf numFmtId="0" fontId="26" fillId="2" borderId="49" xfId="0" applyFont="1" applyFill="1" applyBorder="1" applyAlignment="1">
      <alignment horizontal="center" wrapText="1"/>
    </xf>
    <xf numFmtId="0" fontId="26" fillId="2" borderId="49" xfId="0" applyFont="1" applyFill="1" applyBorder="1" applyAlignment="1">
      <alignment horizontal="center"/>
    </xf>
    <xf numFmtId="0" fontId="26" fillId="2" borderId="50" xfId="0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16" fontId="22" fillId="0" borderId="33" xfId="0" applyNumberFormat="1" applyFont="1" applyBorder="1" applyAlignment="1">
      <alignment horizontal="center" wrapText="1"/>
    </xf>
    <xf numFmtId="165" fontId="0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" fontId="0" fillId="0" borderId="13" xfId="0" quotePrefix="1" applyNumberFormat="1" applyFont="1" applyBorder="1" applyAlignment="1">
      <alignment horizontal="center"/>
    </xf>
    <xf numFmtId="16" fontId="0" fillId="0" borderId="13" xfId="0" applyNumberFormat="1" applyBorder="1" applyAlignment="1">
      <alignment horizontal="center"/>
    </xf>
    <xf numFmtId="16" fontId="13" fillId="3" borderId="7" xfId="0" quotePrefix="1" applyNumberFormat="1" applyFont="1" applyFill="1" applyBorder="1" applyAlignment="1">
      <alignment horizontal="center" vertical="center"/>
    </xf>
    <xf numFmtId="0" fontId="13" fillId="3" borderId="7" xfId="0" quotePrefix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wrapText="1"/>
    </xf>
    <xf numFmtId="0" fontId="15" fillId="3" borderId="7" xfId="0" applyFont="1" applyFill="1" applyBorder="1" applyAlignment="1">
      <alignment horizontal="center" wrapText="1"/>
    </xf>
    <xf numFmtId="0" fontId="13" fillId="5" borderId="26" xfId="0" applyNumberFormat="1" applyFont="1" applyFill="1" applyBorder="1" applyAlignment="1">
      <alignment horizontal="center"/>
    </xf>
    <xf numFmtId="0" fontId="13" fillId="5" borderId="27" xfId="0" applyNumberFormat="1" applyFont="1" applyFill="1" applyBorder="1" applyAlignment="1">
      <alignment horizontal="center"/>
    </xf>
    <xf numFmtId="0" fontId="13" fillId="5" borderId="28" xfId="0" applyNumberFormat="1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workbookViewId="0"/>
  </sheetViews>
  <sheetFormatPr defaultRowHeight="14.4" x14ac:dyDescent="0.3"/>
  <cols>
    <col min="1" max="1" width="53.109375" customWidth="1"/>
    <col min="2" max="2" width="10.6640625" customWidth="1"/>
    <col min="3" max="4" width="9.6640625" style="2" customWidth="1"/>
    <col min="5" max="8" width="9.6640625" customWidth="1"/>
    <col min="9" max="9" width="11" customWidth="1"/>
    <col min="10" max="11" width="9.6640625" customWidth="1"/>
    <col min="12" max="12" width="11.109375" customWidth="1"/>
    <col min="13" max="14" width="9.6640625" customWidth="1"/>
    <col min="15" max="15" width="10.5546875" customWidth="1"/>
  </cols>
  <sheetData>
    <row r="1" spans="1:18" s="1" customFormat="1" ht="75" customHeight="1" x14ac:dyDescent="0.3">
      <c r="A1" s="98" t="s">
        <v>99</v>
      </c>
      <c r="B1" s="99" t="s">
        <v>42</v>
      </c>
      <c r="C1" s="99" t="s">
        <v>43</v>
      </c>
      <c r="D1" s="100" t="s">
        <v>66</v>
      </c>
      <c r="E1" s="99" t="s">
        <v>44</v>
      </c>
      <c r="F1" s="101" t="s">
        <v>40</v>
      </c>
      <c r="G1" s="99" t="s">
        <v>45</v>
      </c>
      <c r="H1" s="99" t="s">
        <v>81</v>
      </c>
      <c r="I1" s="99" t="s">
        <v>83</v>
      </c>
      <c r="J1" s="99" t="s">
        <v>85</v>
      </c>
      <c r="K1" s="99" t="s">
        <v>86</v>
      </c>
      <c r="L1" s="101" t="s">
        <v>41</v>
      </c>
      <c r="M1" s="99" t="s">
        <v>46</v>
      </c>
      <c r="N1" s="117" t="s">
        <v>84</v>
      </c>
      <c r="O1" s="99" t="s">
        <v>58</v>
      </c>
      <c r="P1" s="102" t="s">
        <v>63</v>
      </c>
      <c r="Q1" s="103" t="s">
        <v>78</v>
      </c>
    </row>
    <row r="2" spans="1:18" ht="27.9" customHeight="1" x14ac:dyDescent="0.3">
      <c r="A2" s="104" t="s">
        <v>47</v>
      </c>
      <c r="B2" s="22"/>
      <c r="C2" s="3"/>
      <c r="D2" s="3"/>
      <c r="E2" s="3"/>
      <c r="F2" s="37" t="s">
        <v>5</v>
      </c>
      <c r="G2" s="3"/>
      <c r="H2" s="3"/>
      <c r="I2" s="3"/>
      <c r="J2" s="21" t="s">
        <v>35</v>
      </c>
      <c r="K2" s="3"/>
      <c r="L2" s="146" t="s">
        <v>100</v>
      </c>
      <c r="M2" s="3"/>
      <c r="N2" s="3"/>
      <c r="O2" s="37" t="s">
        <v>48</v>
      </c>
      <c r="P2" s="85"/>
      <c r="Q2" s="105"/>
      <c r="R2" s="12"/>
    </row>
    <row r="3" spans="1:18" s="5" customFormat="1" ht="39.9" customHeight="1" x14ac:dyDescent="0.3">
      <c r="A3" s="106" t="s">
        <v>96</v>
      </c>
      <c r="B3" s="23"/>
      <c r="C3" s="24" t="s">
        <v>10</v>
      </c>
      <c r="D3" s="24" t="s">
        <v>7</v>
      </c>
      <c r="E3" s="24"/>
      <c r="F3" s="24"/>
      <c r="G3" s="24"/>
      <c r="H3" s="24"/>
      <c r="I3" s="24"/>
      <c r="J3" s="24" t="s">
        <v>7</v>
      </c>
      <c r="K3" s="24" t="s">
        <v>8</v>
      </c>
      <c r="L3" s="24"/>
      <c r="M3" s="24" t="s">
        <v>10</v>
      </c>
      <c r="N3" s="24"/>
      <c r="O3" s="36"/>
      <c r="P3" s="86"/>
      <c r="Q3" s="107">
        <v>3</v>
      </c>
    </row>
    <row r="4" spans="1:18" s="5" customFormat="1" ht="39.9" customHeight="1" x14ac:dyDescent="0.3">
      <c r="A4" s="108" t="s">
        <v>98</v>
      </c>
      <c r="B4" s="67"/>
      <c r="C4" s="26" t="s">
        <v>7</v>
      </c>
      <c r="D4" s="26" t="s">
        <v>10</v>
      </c>
      <c r="E4" s="27"/>
      <c r="F4" s="27"/>
      <c r="G4" s="27"/>
      <c r="H4" s="27"/>
      <c r="I4" s="27"/>
      <c r="J4" s="28" t="s">
        <v>8</v>
      </c>
      <c r="K4" s="27"/>
      <c r="L4" s="27"/>
      <c r="M4" s="29" t="s">
        <v>7</v>
      </c>
      <c r="N4" s="26" t="s">
        <v>10</v>
      </c>
      <c r="O4" s="30"/>
      <c r="P4" s="86"/>
      <c r="Q4" s="107">
        <v>2</v>
      </c>
    </row>
    <row r="5" spans="1:18" s="5" customFormat="1" ht="39.9" customHeight="1" x14ac:dyDescent="0.3">
      <c r="A5" s="108" t="s">
        <v>98</v>
      </c>
      <c r="B5" s="23"/>
      <c r="C5" s="24"/>
      <c r="D5" s="24" t="s">
        <v>8</v>
      </c>
      <c r="E5" s="24" t="s">
        <v>9</v>
      </c>
      <c r="F5" s="24" t="s">
        <v>7</v>
      </c>
      <c r="G5" s="24" t="s">
        <v>10</v>
      </c>
      <c r="H5" s="24" t="s">
        <v>8</v>
      </c>
      <c r="I5" s="24"/>
      <c r="J5" s="24" t="s">
        <v>9</v>
      </c>
      <c r="K5" s="24" t="s">
        <v>9</v>
      </c>
      <c r="L5" s="24"/>
      <c r="M5" s="24"/>
      <c r="N5" s="24"/>
      <c r="O5" s="36"/>
      <c r="P5" s="86">
        <v>3</v>
      </c>
      <c r="Q5" s="107">
        <v>3</v>
      </c>
    </row>
    <row r="6" spans="1:18" s="5" customFormat="1" ht="39.9" customHeight="1" x14ac:dyDescent="0.3">
      <c r="A6" s="108" t="s">
        <v>98</v>
      </c>
      <c r="B6" s="31" t="s">
        <v>10</v>
      </c>
      <c r="C6" s="26" t="s">
        <v>6</v>
      </c>
      <c r="D6" s="27"/>
      <c r="E6" s="26" t="s">
        <v>6</v>
      </c>
      <c r="F6" s="27"/>
      <c r="G6" s="27"/>
      <c r="H6" s="26" t="s">
        <v>7</v>
      </c>
      <c r="I6" s="27"/>
      <c r="J6" s="27"/>
      <c r="K6" s="26" t="s">
        <v>77</v>
      </c>
      <c r="L6" s="28"/>
      <c r="M6" s="26"/>
      <c r="N6" s="26"/>
      <c r="O6" s="30"/>
      <c r="P6" s="86">
        <v>2</v>
      </c>
      <c r="Q6" s="107">
        <v>2</v>
      </c>
    </row>
    <row r="7" spans="1:18" s="5" customFormat="1" ht="39.9" customHeight="1" x14ac:dyDescent="0.3">
      <c r="A7" s="108" t="s">
        <v>98</v>
      </c>
      <c r="B7" s="32" t="s">
        <v>6</v>
      </c>
      <c r="C7" s="34" t="s">
        <v>7</v>
      </c>
      <c r="D7" s="24"/>
      <c r="E7" s="118"/>
      <c r="F7" s="24"/>
      <c r="G7" s="24"/>
      <c r="H7" s="24" t="s">
        <v>10</v>
      </c>
      <c r="I7" s="24" t="s">
        <v>7</v>
      </c>
      <c r="J7" s="24"/>
      <c r="K7" s="24" t="s">
        <v>6</v>
      </c>
      <c r="L7" s="24" t="s">
        <v>7</v>
      </c>
      <c r="M7" s="24"/>
      <c r="N7" s="24"/>
      <c r="O7" s="36"/>
      <c r="P7" s="86">
        <v>1</v>
      </c>
      <c r="Q7" s="107">
        <v>3</v>
      </c>
    </row>
    <row r="8" spans="1:18" s="5" customFormat="1" ht="39.9" customHeight="1" x14ac:dyDescent="0.3">
      <c r="A8" s="108" t="s">
        <v>98</v>
      </c>
      <c r="B8" s="25" t="s">
        <v>7</v>
      </c>
      <c r="C8" s="27"/>
      <c r="D8" s="26" t="s">
        <v>6</v>
      </c>
      <c r="E8" s="26" t="s">
        <v>8</v>
      </c>
      <c r="F8" s="27"/>
      <c r="G8" s="26" t="s">
        <v>7</v>
      </c>
      <c r="H8" s="26" t="s">
        <v>9</v>
      </c>
      <c r="I8" s="26" t="s">
        <v>82</v>
      </c>
      <c r="J8" s="26" t="s">
        <v>6</v>
      </c>
      <c r="K8" s="27"/>
      <c r="L8" s="27"/>
      <c r="M8" s="27"/>
      <c r="N8" s="35"/>
      <c r="O8" s="33"/>
      <c r="P8" s="86">
        <v>3</v>
      </c>
      <c r="Q8" s="107">
        <v>4</v>
      </c>
    </row>
    <row r="9" spans="1:18" s="5" customFormat="1" ht="39.9" customHeight="1" x14ac:dyDescent="0.3">
      <c r="A9" s="108" t="s">
        <v>98</v>
      </c>
      <c r="B9" s="23"/>
      <c r="C9" s="24"/>
      <c r="D9" s="24" t="s">
        <v>9</v>
      </c>
      <c r="E9" s="24"/>
      <c r="F9" s="24" t="s">
        <v>6</v>
      </c>
      <c r="G9" s="24" t="s">
        <v>6</v>
      </c>
      <c r="H9" s="24"/>
      <c r="I9" s="24"/>
      <c r="J9" s="24" t="s">
        <v>10</v>
      </c>
      <c r="K9" s="24"/>
      <c r="L9" s="24"/>
      <c r="M9" s="24"/>
      <c r="N9" s="24"/>
      <c r="O9" s="36"/>
      <c r="P9" s="86">
        <v>3</v>
      </c>
      <c r="Q9" s="107"/>
    </row>
    <row r="10" spans="1:18" s="5" customFormat="1" ht="39.9" customHeight="1" thickBot="1" x14ac:dyDescent="0.35">
      <c r="A10" s="108" t="s">
        <v>98</v>
      </c>
      <c r="B10" s="109"/>
      <c r="C10" s="110" t="s">
        <v>6</v>
      </c>
      <c r="D10" s="111"/>
      <c r="E10" s="112" t="s">
        <v>77</v>
      </c>
      <c r="F10" s="111"/>
      <c r="G10" s="111"/>
      <c r="H10" s="112" t="s">
        <v>6</v>
      </c>
      <c r="I10" s="112" t="s">
        <v>6</v>
      </c>
      <c r="J10" s="111"/>
      <c r="K10" s="112"/>
      <c r="L10" s="111"/>
      <c r="M10" s="112" t="s">
        <v>8</v>
      </c>
      <c r="N10" s="113"/>
      <c r="O10" s="114"/>
      <c r="P10" s="115">
        <v>3</v>
      </c>
      <c r="Q10" s="116">
        <v>1</v>
      </c>
    </row>
    <row r="11" spans="1:18" s="5" customFormat="1" ht="6.75" customHeight="1" thickBot="1" x14ac:dyDescent="0.3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8" ht="14.25" customHeight="1" thickBo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89" t="s">
        <v>4</v>
      </c>
      <c r="L12" s="90"/>
      <c r="M12" s="90"/>
      <c r="N12" s="90" t="s">
        <v>29</v>
      </c>
      <c r="O12" s="91"/>
      <c r="P12" s="3"/>
      <c r="Q12" s="3"/>
    </row>
    <row r="13" spans="1:18" ht="17.25" customHeight="1" thickBot="1" x14ac:dyDescent="0.4">
      <c r="A13" s="97" t="s">
        <v>80</v>
      </c>
      <c r="B13" s="3"/>
      <c r="C13" s="3"/>
      <c r="D13" s="3"/>
      <c r="E13" s="3"/>
      <c r="F13" s="3"/>
      <c r="G13" s="3"/>
      <c r="H13" s="3"/>
      <c r="I13" s="3"/>
      <c r="J13" s="3"/>
      <c r="K13" s="92" t="s">
        <v>30</v>
      </c>
      <c r="L13" s="18"/>
      <c r="M13" s="18"/>
      <c r="N13" s="18" t="s">
        <v>0</v>
      </c>
      <c r="O13" s="93"/>
      <c r="P13" s="3"/>
      <c r="Q13" s="3"/>
    </row>
    <row r="14" spans="1:18" ht="28.5" customHeight="1" thickBot="1" x14ac:dyDescent="0.35">
      <c r="A14" s="145" t="s">
        <v>97</v>
      </c>
      <c r="B14" s="87"/>
      <c r="C14" s="3"/>
      <c r="D14" s="3"/>
      <c r="E14" s="3"/>
      <c r="F14" s="3"/>
      <c r="G14" s="3"/>
      <c r="H14" s="3"/>
      <c r="I14" s="3"/>
      <c r="J14" s="3"/>
      <c r="K14" s="92" t="s">
        <v>1</v>
      </c>
      <c r="L14" s="18"/>
      <c r="M14" s="18"/>
      <c r="N14" s="18" t="s">
        <v>2</v>
      </c>
      <c r="O14" s="93"/>
      <c r="P14" s="3"/>
      <c r="Q14" s="3"/>
    </row>
    <row r="15" spans="1:18" ht="32.25" customHeight="1" thickBot="1" x14ac:dyDescent="0.35">
      <c r="A15" s="123" t="s">
        <v>87</v>
      </c>
      <c r="B15" s="3"/>
      <c r="C15" s="3"/>
      <c r="D15" s="3"/>
      <c r="E15" s="3"/>
      <c r="F15" s="3"/>
      <c r="G15" s="3"/>
      <c r="H15" s="3"/>
      <c r="I15" s="3"/>
      <c r="J15" s="3"/>
      <c r="K15" s="92" t="s">
        <v>3</v>
      </c>
      <c r="L15" s="18"/>
      <c r="M15" s="18"/>
      <c r="N15" s="88" t="s">
        <v>59</v>
      </c>
      <c r="O15" s="93"/>
      <c r="P15" s="3"/>
      <c r="Q15" s="3"/>
    </row>
    <row r="16" spans="1:18" ht="12.75" customHeight="1" thickBot="1" x14ac:dyDescent="0.35">
      <c r="B16" s="3"/>
      <c r="C16" s="3"/>
      <c r="D16" s="3"/>
      <c r="E16" s="3"/>
      <c r="F16" s="3"/>
      <c r="G16" s="3"/>
      <c r="H16" s="3"/>
      <c r="I16" s="3"/>
      <c r="J16" s="3"/>
      <c r="K16" s="94"/>
      <c r="L16" s="95"/>
      <c r="M16" s="95"/>
      <c r="N16" s="95"/>
      <c r="O16" s="96"/>
      <c r="P16" s="3"/>
      <c r="Q16" s="3"/>
    </row>
    <row r="17" spans="1:17" ht="12" customHeight="1" x14ac:dyDescent="0.3">
      <c r="B17" s="3"/>
      <c r="C17" s="4"/>
      <c r="D17" s="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3">
      <c r="B18" s="3"/>
      <c r="C18" s="4"/>
      <c r="D18" s="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3">
      <c r="B19" s="3"/>
      <c r="C19" s="4"/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3">
      <c r="B20" s="3"/>
      <c r="C20" s="4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3">
      <c r="B21" s="3"/>
      <c r="C21" s="4"/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3">
      <c r="B22" s="3"/>
      <c r="C22" s="4"/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3">
      <c r="B23" s="3"/>
      <c r="C23" s="4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3">
      <c r="B24" s="3"/>
      <c r="C24" s="4"/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3">
      <c r="B25" s="3"/>
      <c r="C25" s="4"/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3">
      <c r="B26" s="3"/>
      <c r="C26" s="4"/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B27" s="3"/>
      <c r="C27" s="4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3">
      <c r="B28" s="3"/>
      <c r="C28" s="4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3">
      <c r="B29" s="3"/>
      <c r="C29" s="4"/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3">
      <c r="B30" s="3"/>
      <c r="C30" s="4"/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">
      <c r="B31" s="3"/>
      <c r="C31" s="4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3">
      <c r="A32" s="3"/>
      <c r="B32" s="3"/>
      <c r="C32" s="4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phoneticPr fontId="7" type="noConversion"/>
  <pageMargins left="0.3" right="0.3" top="0.4" bottom="0.3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A15" sqref="A15"/>
    </sheetView>
  </sheetViews>
  <sheetFormatPr defaultRowHeight="14.4" x14ac:dyDescent="0.3"/>
  <cols>
    <col min="1" max="1" width="18.6640625" style="20" customWidth="1"/>
    <col min="2" max="2" width="29" customWidth="1"/>
    <col min="3" max="4" width="24.6640625" customWidth="1"/>
    <col min="5" max="5" width="15.44140625" customWidth="1"/>
  </cols>
  <sheetData>
    <row r="1" spans="1:5" ht="18.600000000000001" thickBot="1" x14ac:dyDescent="0.4">
      <c r="A1" s="129" t="s">
        <v>60</v>
      </c>
      <c r="B1" s="130">
        <v>2013</v>
      </c>
      <c r="C1" s="130"/>
      <c r="D1" s="131"/>
      <c r="E1" s="138">
        <v>41166</v>
      </c>
    </row>
    <row r="2" spans="1:5" ht="15" thickBot="1" x14ac:dyDescent="0.35">
      <c r="A2" s="132" t="s">
        <v>61</v>
      </c>
      <c r="B2" s="133" t="s">
        <v>62</v>
      </c>
      <c r="C2" s="134" t="s">
        <v>65</v>
      </c>
      <c r="D2" s="135" t="s">
        <v>63</v>
      </c>
      <c r="E2" s="136" t="s">
        <v>64</v>
      </c>
    </row>
    <row r="3" spans="1:5" x14ac:dyDescent="0.3">
      <c r="A3" s="119" t="s">
        <v>95</v>
      </c>
      <c r="B3" s="120" t="s">
        <v>93</v>
      </c>
      <c r="C3" s="139">
        <v>41310</v>
      </c>
      <c r="D3" s="121" t="s">
        <v>28</v>
      </c>
      <c r="E3" s="141">
        <v>41158</v>
      </c>
    </row>
    <row r="4" spans="1:5" x14ac:dyDescent="0.3">
      <c r="A4" s="119" t="s">
        <v>95</v>
      </c>
      <c r="B4" s="120" t="s">
        <v>93</v>
      </c>
      <c r="C4" s="139"/>
      <c r="D4" s="121"/>
      <c r="E4" s="122"/>
    </row>
    <row r="5" spans="1:5" x14ac:dyDescent="0.3">
      <c r="A5" s="119" t="s">
        <v>95</v>
      </c>
      <c r="B5" s="120" t="s">
        <v>93</v>
      </c>
      <c r="C5" s="139">
        <v>41310</v>
      </c>
      <c r="D5" s="137" t="s">
        <v>89</v>
      </c>
      <c r="E5" s="141">
        <v>41128</v>
      </c>
    </row>
    <row r="6" spans="1:5" ht="14.25" customHeight="1" x14ac:dyDescent="0.3">
      <c r="A6" s="119" t="s">
        <v>95</v>
      </c>
      <c r="B6" s="120"/>
      <c r="C6" s="140"/>
      <c r="D6" s="137"/>
      <c r="E6" s="141"/>
    </row>
    <row r="7" spans="1:5" x14ac:dyDescent="0.3">
      <c r="A7" s="119" t="s">
        <v>95</v>
      </c>
      <c r="B7" s="120"/>
      <c r="C7" s="140"/>
      <c r="D7" s="121"/>
      <c r="E7" s="142"/>
    </row>
    <row r="8" spans="1:5" x14ac:dyDescent="0.3">
      <c r="A8" s="119" t="s">
        <v>95</v>
      </c>
      <c r="B8" s="120"/>
      <c r="C8" s="139"/>
      <c r="D8" s="121"/>
      <c r="E8" s="122"/>
    </row>
    <row r="9" spans="1:5" x14ac:dyDescent="0.3">
      <c r="A9" s="119" t="s">
        <v>95</v>
      </c>
      <c r="B9" s="120" t="s">
        <v>93</v>
      </c>
      <c r="C9" s="139" t="s">
        <v>90</v>
      </c>
      <c r="D9" s="121"/>
      <c r="E9" s="122"/>
    </row>
    <row r="10" spans="1:5" ht="12" customHeight="1" x14ac:dyDescent="0.3">
      <c r="A10" s="124"/>
      <c r="B10" s="125"/>
      <c r="C10" s="126"/>
      <c r="D10" s="127"/>
      <c r="E10" s="128"/>
    </row>
    <row r="11" spans="1:5" s="13" customFormat="1" ht="15.9" customHeight="1" x14ac:dyDescent="0.35">
      <c r="A11" s="19" t="s">
        <v>18</v>
      </c>
      <c r="B11" s="15" t="s">
        <v>36</v>
      </c>
      <c r="C11" s="15" t="s">
        <v>37</v>
      </c>
      <c r="D11" s="16" t="s">
        <v>38</v>
      </c>
      <c r="E11" s="69" t="s">
        <v>39</v>
      </c>
    </row>
    <row r="12" spans="1:5" ht="80.099999999999994" customHeight="1" x14ac:dyDescent="0.35">
      <c r="A12" s="70" t="s">
        <v>95</v>
      </c>
      <c r="B12" s="68"/>
      <c r="C12" s="68"/>
      <c r="D12" s="19"/>
      <c r="E12" s="14" t="s">
        <v>19</v>
      </c>
    </row>
    <row r="13" spans="1:5" ht="80.099999999999994" customHeight="1" x14ac:dyDescent="0.35">
      <c r="A13" s="70" t="s">
        <v>95</v>
      </c>
      <c r="B13" s="68"/>
      <c r="C13" s="68"/>
      <c r="D13" s="19"/>
      <c r="E13" s="14" t="s">
        <v>19</v>
      </c>
    </row>
    <row r="14" spans="1:5" ht="80.099999999999994" customHeight="1" x14ac:dyDescent="0.35">
      <c r="A14" s="70" t="s">
        <v>95</v>
      </c>
      <c r="B14" s="68"/>
      <c r="C14" s="68"/>
      <c r="D14" s="68"/>
      <c r="E14" s="143" t="s">
        <v>92</v>
      </c>
    </row>
    <row r="15" spans="1:5" ht="80.099999999999994" customHeight="1" x14ac:dyDescent="0.35">
      <c r="A15" s="70" t="s">
        <v>95</v>
      </c>
      <c r="B15" s="68" t="s">
        <v>94</v>
      </c>
      <c r="C15" s="68"/>
      <c r="D15" s="68"/>
      <c r="E15" s="14" t="s">
        <v>19</v>
      </c>
    </row>
    <row r="16" spans="1:5" ht="80.099999999999994" customHeight="1" x14ac:dyDescent="0.35">
      <c r="A16" s="70" t="s">
        <v>95</v>
      </c>
      <c r="B16" s="68" t="s">
        <v>94</v>
      </c>
      <c r="C16" s="68"/>
      <c r="D16" s="68"/>
      <c r="E16" s="143" t="s">
        <v>91</v>
      </c>
    </row>
    <row r="17" spans="1:5" ht="80.099999999999994" customHeight="1" x14ac:dyDescent="0.35">
      <c r="A17" s="70" t="s">
        <v>95</v>
      </c>
      <c r="B17" s="68" t="s">
        <v>94</v>
      </c>
      <c r="C17" s="68"/>
      <c r="D17" s="68"/>
      <c r="E17" s="144" t="s">
        <v>91</v>
      </c>
    </row>
    <row r="18" spans="1:5" ht="80.099999999999994" customHeight="1" x14ac:dyDescent="0.35">
      <c r="A18" s="70" t="s">
        <v>95</v>
      </c>
      <c r="B18" s="68"/>
      <c r="C18" s="68"/>
      <c r="D18" s="68"/>
      <c r="E18" s="14" t="s">
        <v>19</v>
      </c>
    </row>
    <row r="19" spans="1:5" ht="80.099999999999994" customHeight="1" x14ac:dyDescent="0.35">
      <c r="A19" s="70" t="s">
        <v>95</v>
      </c>
      <c r="B19" s="68"/>
      <c r="C19" s="68"/>
      <c r="D19" s="68"/>
      <c r="E19" s="14" t="s">
        <v>19</v>
      </c>
    </row>
  </sheetData>
  <phoneticPr fontId="7" type="noConversion"/>
  <pageMargins left="0.26" right="0.26" top="0.26" bottom="0.26" header="0" footer="0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workbookViewId="0">
      <selection activeCell="D7" sqref="D7"/>
    </sheetView>
  </sheetViews>
  <sheetFormatPr defaultColWidth="9.109375" defaultRowHeight="14.4" x14ac:dyDescent="0.3"/>
  <cols>
    <col min="1" max="1" width="6.6640625" style="50" customWidth="1"/>
    <col min="2" max="2" width="6.6640625" style="39" customWidth="1"/>
    <col min="3" max="3" width="110.88671875" style="48" customWidth="1"/>
    <col min="4" max="4" width="71.109375" style="48" customWidth="1"/>
    <col min="5" max="16384" width="9.109375" style="48"/>
  </cols>
  <sheetData>
    <row r="1" spans="1:5" s="47" customFormat="1" ht="18.600000000000001" thickBot="1" x14ac:dyDescent="0.4">
      <c r="A1" s="147" t="s">
        <v>102</v>
      </c>
      <c r="B1" s="148"/>
      <c r="C1" s="149"/>
    </row>
    <row r="2" spans="1:5" x14ac:dyDescent="0.3">
      <c r="A2" s="40"/>
      <c r="C2" s="41"/>
    </row>
    <row r="3" spans="1:5" s="49" customFormat="1" x14ac:dyDescent="0.3">
      <c r="A3" s="64" t="s">
        <v>20</v>
      </c>
      <c r="B3" s="65" t="s">
        <v>21</v>
      </c>
      <c r="C3" s="66" t="s">
        <v>22</v>
      </c>
    </row>
    <row r="4" spans="1:5" ht="15.6" x14ac:dyDescent="0.3">
      <c r="A4" s="52" t="str">
        <f>"12:30"</f>
        <v>12:30</v>
      </c>
      <c r="B4" s="51"/>
      <c r="C4" s="63" t="s">
        <v>57</v>
      </c>
    </row>
    <row r="5" spans="1:5" ht="15.6" x14ac:dyDescent="0.3">
      <c r="A5" s="42"/>
      <c r="B5" s="38"/>
      <c r="C5" s="43" t="s">
        <v>50</v>
      </c>
    </row>
    <row r="6" spans="1:5" x14ac:dyDescent="0.3">
      <c r="A6" s="58">
        <v>6.25E-2</v>
      </c>
      <c r="B6" s="54">
        <v>5.5555555555555558E-3</v>
      </c>
      <c r="C6" s="53" t="s">
        <v>76</v>
      </c>
    </row>
    <row r="7" spans="1:5" x14ac:dyDescent="0.3">
      <c r="A7" s="59">
        <f>A6+B6</f>
        <v>6.805555555555555E-2</v>
      </c>
      <c r="B7" s="55">
        <v>1.3888888888888889E-3</v>
      </c>
      <c r="C7" s="44" t="s">
        <v>54</v>
      </c>
    </row>
    <row r="8" spans="1:5" x14ac:dyDescent="0.3">
      <c r="A8" s="59">
        <f>A7+B7</f>
        <v>6.9444444444444434E-2</v>
      </c>
      <c r="B8" s="55">
        <v>3.472222222222222E-3</v>
      </c>
      <c r="C8" s="45" t="s">
        <v>23</v>
      </c>
    </row>
    <row r="9" spans="1:5" x14ac:dyDescent="0.3">
      <c r="A9" s="59">
        <f>A8+B8</f>
        <v>7.2916666666666657E-2</v>
      </c>
      <c r="B9" s="55">
        <v>1.6666666666666666E-2</v>
      </c>
      <c r="C9" s="45" t="s">
        <v>55</v>
      </c>
    </row>
    <row r="10" spans="1:5" x14ac:dyDescent="0.3">
      <c r="A10" s="59">
        <f>A9+B9</f>
        <v>8.958333333333332E-2</v>
      </c>
      <c r="B10" s="55">
        <v>6.9444444444444441E-3</v>
      </c>
      <c r="C10" s="41" t="s">
        <v>24</v>
      </c>
    </row>
    <row r="11" spans="1:5" ht="15" thickBot="1" x14ac:dyDescent="0.35">
      <c r="A11" s="74">
        <f>A10+B10</f>
        <v>9.6527777777777768E-2</v>
      </c>
      <c r="B11" s="75">
        <v>3.472222222222222E-3</v>
      </c>
      <c r="C11" s="76" t="s">
        <v>25</v>
      </c>
    </row>
    <row r="12" spans="1:5" ht="16.2" thickBot="1" x14ac:dyDescent="0.35">
      <c r="A12" s="77"/>
      <c r="B12" s="78"/>
      <c r="C12" s="79" t="s">
        <v>51</v>
      </c>
    </row>
    <row r="13" spans="1:5" x14ac:dyDescent="0.3">
      <c r="A13" s="59">
        <f>A11+B11</f>
        <v>9.9999999999999992E-2</v>
      </c>
      <c r="B13" s="56">
        <f>SUM(B14:B17)</f>
        <v>9.7222222222222206E-3</v>
      </c>
      <c r="C13" s="44" t="s">
        <v>69</v>
      </c>
      <c r="D13" s="49"/>
      <c r="E13" s="49"/>
    </row>
    <row r="14" spans="1:5" x14ac:dyDescent="0.3">
      <c r="A14" s="60"/>
      <c r="B14" s="55">
        <v>6.9444444444444447E-4</v>
      </c>
      <c r="C14" s="84" t="s">
        <v>70</v>
      </c>
    </row>
    <row r="15" spans="1:5" x14ac:dyDescent="0.3">
      <c r="A15" s="60"/>
      <c r="B15" s="55">
        <v>3.472222222222222E-3</v>
      </c>
      <c r="C15" s="84" t="s">
        <v>71</v>
      </c>
    </row>
    <row r="16" spans="1:5" x14ac:dyDescent="0.3">
      <c r="A16" s="60"/>
      <c r="B16" s="55">
        <v>4.8611111111111112E-3</v>
      </c>
      <c r="C16" s="84" t="s">
        <v>72</v>
      </c>
    </row>
    <row r="17" spans="1:4" x14ac:dyDescent="0.3">
      <c r="A17" s="60"/>
      <c r="B17" s="55">
        <v>6.9444444444444447E-4</v>
      </c>
      <c r="C17" s="84" t="s">
        <v>73</v>
      </c>
    </row>
    <row r="18" spans="1:4" x14ac:dyDescent="0.3">
      <c r="A18" s="59">
        <f>A13+B13</f>
        <v>0.10972222222222221</v>
      </c>
      <c r="B18" s="56">
        <v>1.0416666666666666E-2</v>
      </c>
      <c r="C18" s="71" t="s">
        <v>74</v>
      </c>
    </row>
    <row r="19" spans="1:4" x14ac:dyDescent="0.3">
      <c r="A19" s="59">
        <f>A18+B18</f>
        <v>0.12013888888888888</v>
      </c>
      <c r="B19" s="56">
        <v>1.0416666666666666E-2</v>
      </c>
      <c r="C19" s="71" t="s">
        <v>79</v>
      </c>
    </row>
    <row r="20" spans="1:4" x14ac:dyDescent="0.3">
      <c r="A20" s="59">
        <f>A19+B19</f>
        <v>0.13055555555555554</v>
      </c>
      <c r="B20" s="55">
        <v>2.0833333333333333E-3</v>
      </c>
      <c r="C20" s="41" t="s">
        <v>26</v>
      </c>
    </row>
    <row r="21" spans="1:4" x14ac:dyDescent="0.3">
      <c r="A21" s="59">
        <f>A20+B20</f>
        <v>0.13263888888888886</v>
      </c>
      <c r="B21" s="55">
        <v>1.6666666666666666E-2</v>
      </c>
      <c r="C21" s="45" t="s">
        <v>56</v>
      </c>
    </row>
    <row r="22" spans="1:4" x14ac:dyDescent="0.3">
      <c r="A22" s="59">
        <f>A21+B21</f>
        <v>0.14930555555555552</v>
      </c>
      <c r="B22" s="55">
        <v>2.0833333333333333E-3</v>
      </c>
      <c r="C22" s="71" t="s">
        <v>75</v>
      </c>
    </row>
    <row r="23" spans="1:4" x14ac:dyDescent="0.3">
      <c r="A23" s="61"/>
      <c r="B23" s="57">
        <f>SUM(B14:B22)</f>
        <v>5.138888888888888E-2</v>
      </c>
      <c r="C23" s="46"/>
    </row>
    <row r="24" spans="1:4" ht="15" thickBot="1" x14ac:dyDescent="0.35">
      <c r="A24" s="74">
        <f>A22+B22</f>
        <v>0.15138888888888885</v>
      </c>
      <c r="B24" s="75">
        <v>3.472222222222222E-3</v>
      </c>
      <c r="C24" s="76" t="s">
        <v>25</v>
      </c>
    </row>
    <row r="25" spans="1:4" ht="16.2" thickBot="1" x14ac:dyDescent="0.35">
      <c r="A25" s="77"/>
      <c r="B25" s="78"/>
      <c r="C25" s="79" t="s">
        <v>52</v>
      </c>
    </row>
    <row r="26" spans="1:4" x14ac:dyDescent="0.3">
      <c r="A26" s="59">
        <f>A24+B24</f>
        <v>0.15486111111111106</v>
      </c>
      <c r="B26" s="56">
        <f>SUM(B27:B30)</f>
        <v>9.7222222222222206E-3</v>
      </c>
      <c r="C26" s="44" t="s">
        <v>69</v>
      </c>
      <c r="D26" s="49"/>
    </row>
    <row r="27" spans="1:4" x14ac:dyDescent="0.3">
      <c r="A27" s="60"/>
      <c r="B27" s="55">
        <v>6.9444444444444447E-4</v>
      </c>
      <c r="C27" s="84" t="s">
        <v>70</v>
      </c>
    </row>
    <row r="28" spans="1:4" x14ac:dyDescent="0.3">
      <c r="A28" s="60"/>
      <c r="B28" s="55">
        <v>3.472222222222222E-3</v>
      </c>
      <c r="C28" s="84" t="s">
        <v>71</v>
      </c>
    </row>
    <row r="29" spans="1:4" x14ac:dyDescent="0.3">
      <c r="A29" s="60"/>
      <c r="B29" s="55">
        <v>4.8611111111111112E-3</v>
      </c>
      <c r="C29" s="84" t="s">
        <v>72</v>
      </c>
    </row>
    <row r="30" spans="1:4" x14ac:dyDescent="0.3">
      <c r="A30" s="60"/>
      <c r="B30" s="55">
        <v>6.9444444444444447E-4</v>
      </c>
      <c r="C30" s="84" t="s">
        <v>73</v>
      </c>
    </row>
    <row r="31" spans="1:4" x14ac:dyDescent="0.3">
      <c r="A31" s="59">
        <f>A26+B26</f>
        <v>0.16458333333333328</v>
      </c>
      <c r="B31" s="56">
        <v>1.0416666666666666E-2</v>
      </c>
      <c r="C31" s="71" t="s">
        <v>74</v>
      </c>
    </row>
    <row r="32" spans="1:4" x14ac:dyDescent="0.3">
      <c r="A32" s="59">
        <f>A31+B31</f>
        <v>0.17499999999999993</v>
      </c>
      <c r="B32" s="56">
        <v>1.0416666666666666E-2</v>
      </c>
      <c r="C32" s="71" t="s">
        <v>79</v>
      </c>
    </row>
    <row r="33" spans="1:3" x14ac:dyDescent="0.3">
      <c r="A33" s="59">
        <f>A32+B32</f>
        <v>0.18541666666666659</v>
      </c>
      <c r="B33" s="55">
        <v>2.0833333333333333E-3</v>
      </c>
      <c r="C33" s="41" t="s">
        <v>26</v>
      </c>
    </row>
    <row r="34" spans="1:3" x14ac:dyDescent="0.3">
      <c r="A34" s="59">
        <f>A33+B33</f>
        <v>0.18749999999999992</v>
      </c>
      <c r="B34" s="55">
        <v>1.6666666666666666E-2</v>
      </c>
      <c r="C34" s="45" t="s">
        <v>56</v>
      </c>
    </row>
    <row r="35" spans="1:3" x14ac:dyDescent="0.3">
      <c r="A35" s="59">
        <f>A34+B34</f>
        <v>0.20416666666666658</v>
      </c>
      <c r="B35" s="55">
        <v>2.0833333333333333E-3</v>
      </c>
      <c r="C35" s="71" t="s">
        <v>75</v>
      </c>
    </row>
    <row r="36" spans="1:3" ht="15" thickBot="1" x14ac:dyDescent="0.35">
      <c r="A36" s="62"/>
      <c r="B36" s="80">
        <f>SUM(B27:B35)</f>
        <v>5.138888888888888E-2</v>
      </c>
      <c r="C36" s="81"/>
    </row>
    <row r="37" spans="1:3" ht="16.2" thickBot="1" x14ac:dyDescent="0.35">
      <c r="A37" s="77"/>
      <c r="B37" s="78"/>
      <c r="C37" s="79" t="s">
        <v>53</v>
      </c>
    </row>
    <row r="38" spans="1:3" x14ac:dyDescent="0.3">
      <c r="A38" s="62">
        <f>A35+B35</f>
        <v>0.20624999999999991</v>
      </c>
      <c r="B38" s="55">
        <v>6.9444444444444441E-3</v>
      </c>
      <c r="C38" s="71" t="s">
        <v>68</v>
      </c>
    </row>
    <row r="39" spans="1:3" x14ac:dyDescent="0.3">
      <c r="A39" s="62">
        <f>A38+B38</f>
        <v>0.21319444444444435</v>
      </c>
      <c r="B39" s="55">
        <v>1.1111111111111112E-2</v>
      </c>
      <c r="C39" s="71" t="s">
        <v>67</v>
      </c>
    </row>
    <row r="40" spans="1:3" ht="43.2" x14ac:dyDescent="0.3">
      <c r="A40" s="73">
        <f>A39+B39</f>
        <v>0.22430555555555545</v>
      </c>
      <c r="B40" s="39">
        <v>3.472222222222222E-3</v>
      </c>
      <c r="C40" s="72" t="s">
        <v>88</v>
      </c>
    </row>
    <row r="41" spans="1:3" ht="15" thickBot="1" x14ac:dyDescent="0.35">
      <c r="A41" s="73">
        <f>A40+B40</f>
        <v>0.22777777777777766</v>
      </c>
      <c r="B41" s="55">
        <v>1.3888888888888889E-3</v>
      </c>
      <c r="C41" s="44" t="s">
        <v>49</v>
      </c>
    </row>
    <row r="42" spans="1:3" ht="16.2" thickBot="1" x14ac:dyDescent="0.35">
      <c r="A42" s="82">
        <f>A41+B41</f>
        <v>0.22916666666666655</v>
      </c>
      <c r="B42" s="83"/>
      <c r="C42" s="79" t="s">
        <v>27</v>
      </c>
    </row>
  </sheetData>
  <mergeCells count="1">
    <mergeCell ref="A1:C1"/>
  </mergeCells>
  <phoneticPr fontId="7" type="noConversion"/>
  <printOptions horizontalCentered="1" verticalCentered="1"/>
  <pageMargins left="0.45" right="0.45" top="0.5" bottom="0.5" header="0.3" footer="0.3"/>
  <pageSetup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>
      <selection activeCell="B6" sqref="B6"/>
    </sheetView>
  </sheetViews>
  <sheetFormatPr defaultColWidth="20.6640625" defaultRowHeight="13.2" x14ac:dyDescent="0.25"/>
  <cols>
    <col min="1" max="1" width="20.6640625" style="8"/>
    <col min="2" max="2" width="23.6640625" style="8" customWidth="1"/>
    <col min="3" max="3" width="36.6640625" style="8" customWidth="1"/>
    <col min="4" max="5" width="13.6640625" style="8" customWidth="1"/>
    <col min="6" max="6" width="27.6640625" style="8" customWidth="1"/>
    <col min="7" max="7" width="42.6640625" style="8" customWidth="1"/>
    <col min="8" max="16384" width="20.6640625" style="8"/>
  </cols>
  <sheetData>
    <row r="1" spans="1:7" ht="15.6" x14ac:dyDescent="0.3">
      <c r="A1" s="7" t="s">
        <v>101</v>
      </c>
      <c r="B1" s="17" t="s">
        <v>31</v>
      </c>
    </row>
    <row r="2" spans="1:7" s="10" customFormat="1" x14ac:dyDescent="0.25">
      <c r="A2" s="9" t="s">
        <v>11</v>
      </c>
      <c r="B2" s="9" t="s">
        <v>12</v>
      </c>
      <c r="C2" s="9" t="s">
        <v>13</v>
      </c>
      <c r="D2" s="9" t="s">
        <v>14</v>
      </c>
      <c r="E2" s="9" t="s">
        <v>15</v>
      </c>
      <c r="F2" s="9" t="s">
        <v>16</v>
      </c>
      <c r="G2" s="9" t="s">
        <v>17</v>
      </c>
    </row>
    <row r="3" spans="1:7" ht="30" customHeight="1" x14ac:dyDescent="0.25">
      <c r="C3" s="6"/>
      <c r="F3" s="6"/>
    </row>
    <row r="4" spans="1:7" ht="30" customHeight="1" x14ac:dyDescent="0.25">
      <c r="B4" s="11"/>
      <c r="C4" s="6"/>
      <c r="F4" s="6"/>
    </row>
    <row r="5" spans="1:7" ht="30" customHeight="1" x14ac:dyDescent="0.25">
      <c r="C5" s="6"/>
      <c r="F5" s="6"/>
    </row>
    <row r="6" spans="1:7" ht="30" customHeight="1" x14ac:dyDescent="0.25">
      <c r="C6" s="6"/>
      <c r="F6" s="6"/>
    </row>
    <row r="7" spans="1:7" ht="30" customHeight="1" x14ac:dyDescent="0.25">
      <c r="C7" s="6"/>
      <c r="F7" s="6"/>
    </row>
    <row r="8" spans="1:7" ht="30" customHeight="1" x14ac:dyDescent="0.25">
      <c r="A8" s="17"/>
      <c r="C8" s="6"/>
      <c r="F8" s="6"/>
    </row>
    <row r="9" spans="1:7" ht="30" customHeight="1" x14ac:dyDescent="0.25">
      <c r="B9" s="11"/>
      <c r="C9" s="6"/>
      <c r="F9" s="6"/>
    </row>
    <row r="10" spans="1:7" ht="30" customHeight="1" x14ac:dyDescent="0.25">
      <c r="C10" s="6"/>
      <c r="D10" s="17"/>
      <c r="F10" s="6"/>
    </row>
  </sheetData>
  <phoneticPr fontId="7" type="noConversion"/>
  <pageMargins left="0.3" right="0.3" top="1" bottom="1" header="0.5" footer="0.5"/>
  <pageSetup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4.4" x14ac:dyDescent="0.3"/>
  <cols>
    <col min="1" max="1" width="34.5546875" customWidth="1"/>
  </cols>
  <sheetData>
    <row r="1" spans="1:1" x14ac:dyDescent="0.3">
      <c r="A1" t="s">
        <v>32</v>
      </c>
    </row>
    <row r="2" spans="1:1" x14ac:dyDescent="0.3">
      <c r="A2" t="s">
        <v>33</v>
      </c>
    </row>
    <row r="3" spans="1:1" x14ac:dyDescent="0.3">
      <c r="A3" t="s">
        <v>34</v>
      </c>
    </row>
  </sheetData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2012 Schedule</vt:lpstr>
      <vt:lpstr>ParkingLot</vt:lpstr>
      <vt:lpstr>MtgAgenda</vt:lpstr>
      <vt:lpstr>Roster</vt:lpstr>
      <vt:lpstr>Mo</vt:lpstr>
      <vt:lpstr>'2012 Schedule'!Print_Area</vt:lpstr>
      <vt:lpstr>MtgAgenda!Print_Area</vt:lpstr>
      <vt:lpstr>ParkingLot!Print_Area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Staples</dc:creator>
  <cp:lastModifiedBy>scot</cp:lastModifiedBy>
  <cp:lastPrinted>2013-01-10T10:23:53Z</cp:lastPrinted>
  <dcterms:created xsi:type="dcterms:W3CDTF">2009-01-26T19:34:19Z</dcterms:created>
  <dcterms:modified xsi:type="dcterms:W3CDTF">2014-10-29T16:28:47Z</dcterms:modified>
</cp:coreProperties>
</file>